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I5" i="1"/>
  <c r="H6" i="1"/>
  <c r="I7" i="1"/>
  <c r="G8" i="1"/>
  <c r="H9" i="1"/>
  <c r="E4" i="1"/>
  <c r="F4" i="1"/>
  <c r="E5" i="1"/>
  <c r="F5" i="1"/>
  <c r="E6" i="1"/>
  <c r="F6" i="1"/>
  <c r="E7" i="1"/>
  <c r="F7" i="1"/>
  <c r="E8" i="1"/>
  <c r="F8" i="1"/>
  <c r="E9" i="1"/>
  <c r="F9" i="1"/>
  <c r="C4" i="1"/>
  <c r="D4" i="1"/>
  <c r="C5" i="1"/>
  <c r="D5" i="1"/>
  <c r="C6" i="1"/>
  <c r="D6" i="1"/>
  <c r="C7" i="1"/>
  <c r="D7" i="1"/>
  <c r="C8" i="1"/>
  <c r="D8" i="1"/>
  <c r="C9" i="1"/>
  <c r="D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<sst xmlns="http://schemas.openxmlformats.org/spreadsheetml/2006/main" count="28" uniqueCount="28">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</sst>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27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173</v>
          </cell>
          <cell r="E5" t="str">
            <v>Каша вязкая молочная из риса с маслом</v>
          </cell>
          <cell r="J5" t="str">
            <v>200/10</v>
          </cell>
          <cell r="K5">
            <v>17.02</v>
          </cell>
        </row>
        <row r="6">
          <cell r="D6">
            <v>377</v>
          </cell>
          <cell r="E6" t="str">
            <v>чай с лимоном</v>
          </cell>
          <cell r="J6">
            <v>200</v>
          </cell>
          <cell r="K6">
            <v>3.28</v>
          </cell>
          <cell r="N6">
            <v>0.1</v>
          </cell>
        </row>
        <row r="7">
          <cell r="D7">
            <v>14</v>
          </cell>
          <cell r="E7" t="str">
            <v>Масло сливочное "Крестьянское" 72,5%</v>
          </cell>
          <cell r="J7">
            <v>10</v>
          </cell>
          <cell r="K7">
            <v>6.9</v>
          </cell>
        </row>
        <row r="8">
          <cell r="E8" t="str">
            <v>хлеб ржаной, пшеничный</v>
          </cell>
          <cell r="J8">
            <v>30</v>
          </cell>
          <cell r="K8">
            <v>1.52</v>
          </cell>
          <cell r="N8">
            <v>2.4</v>
          </cell>
        </row>
        <row r="9">
          <cell r="D9">
            <v>15</v>
          </cell>
          <cell r="E9" t="str">
            <v>Сыр "Российский" порционный</v>
          </cell>
          <cell r="J9">
            <v>5</v>
          </cell>
          <cell r="K9">
            <v>7.47</v>
          </cell>
          <cell r="L9">
            <v>54.5</v>
          </cell>
        </row>
        <row r="10">
          <cell r="D10">
            <v>338</v>
          </cell>
          <cell r="E10" t="str">
            <v xml:space="preserve">Яблоко сезонное </v>
          </cell>
          <cell r="J10">
            <v>200</v>
          </cell>
          <cell r="K10">
            <v>13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13" sqref="Q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из риса с маслом</v>
      </c>
      <c r="E4" s="15" t="str">
        <f>[1]Лист1!J5</f>
        <v>200/10</v>
      </c>
      <c r="F4" s="25">
        <f>[1]Лист1!K5</f>
        <v>17.02</v>
      </c>
      <c r="G4" s="15">
        <v>252</v>
      </c>
      <c r="H4" s="15">
        <v>6</v>
      </c>
      <c r="I4" s="15">
        <v>7</v>
      </c>
      <c r="J4" s="16">
        <v>42</v>
      </c>
    </row>
    <row r="5" spans="1:10" ht="15" customHeight="1" x14ac:dyDescent="0.25">
      <c r="A5" s="7"/>
      <c r="B5" s="1" t="s">
        <v>12</v>
      </c>
      <c r="C5" s="2">
        <f>[1]Лист1!D6</f>
        <v>377</v>
      </c>
      <c r="D5" s="34" t="str">
        <f>[1]Лист1!E6</f>
        <v>чай с лимоном</v>
      </c>
      <c r="E5" s="17">
        <f>[1]Лист1!J6</f>
        <v>200</v>
      </c>
      <c r="F5" s="26">
        <f>[1]Лист1!K6</f>
        <v>3.28</v>
      </c>
      <c r="G5" s="17">
        <v>50</v>
      </c>
      <c r="H5" s="17">
        <f>[1]Лист1!M6</f>
        <v>0</v>
      </c>
      <c r="I5" s="17">
        <f>[1]Лист1!N6</f>
        <v>0.1</v>
      </c>
      <c r="J5" s="18">
        <v>12</v>
      </c>
    </row>
    <row r="6" spans="1:10" ht="15" customHeight="1" x14ac:dyDescent="0.25">
      <c r="A6" s="7"/>
      <c r="B6" s="1" t="s">
        <v>23</v>
      </c>
      <c r="C6" s="2">
        <f>[1]Лист1!D7</f>
        <v>14</v>
      </c>
      <c r="D6" s="34" t="str">
        <f>[1]Лист1!E7</f>
        <v>Масло сливочное "Крестьянское" 72,5%</v>
      </c>
      <c r="E6" s="17">
        <f>[1]Лист1!J7</f>
        <v>10</v>
      </c>
      <c r="F6" s="26">
        <f>[1]Лист1!K7</f>
        <v>6.9</v>
      </c>
      <c r="G6" s="17">
        <v>75</v>
      </c>
      <c r="H6" s="17">
        <f>[1]Лист1!M7</f>
        <v>0</v>
      </c>
      <c r="I6" s="17">
        <v>9</v>
      </c>
      <c r="J6" s="18">
        <v>0</v>
      </c>
    </row>
    <row r="7" spans="1:10" x14ac:dyDescent="0.25">
      <c r="A7" s="7"/>
      <c r="B7" s="2"/>
      <c r="C7" s="2">
        <f>[1]Лист1!D8</f>
        <v>0</v>
      </c>
      <c r="D7" s="34" t="str">
        <f>[1]Лист1!E8</f>
        <v>хлеб ржаной, пшеничный</v>
      </c>
      <c r="E7" s="17">
        <f>[1]Лист1!J8</f>
        <v>30</v>
      </c>
      <c r="F7" s="26">
        <f>[1]Лист1!K8</f>
        <v>1.52</v>
      </c>
      <c r="G7" s="17">
        <v>61</v>
      </c>
      <c r="H7" s="17">
        <v>2</v>
      </c>
      <c r="I7" s="17">
        <f>[1]Лист1!N8</f>
        <v>2.4</v>
      </c>
      <c r="J7" s="18">
        <v>13</v>
      </c>
    </row>
    <row r="8" spans="1:10" ht="15.75" thickBot="1" x14ac:dyDescent="0.3">
      <c r="A8" s="8"/>
      <c r="B8" s="9"/>
      <c r="C8" s="9">
        <f>[1]Лист1!D9</f>
        <v>15</v>
      </c>
      <c r="D8" s="35" t="str">
        <f>[1]Лист1!E9</f>
        <v>Сыр "Российский" порционный</v>
      </c>
      <c r="E8" s="19">
        <f>[1]Лист1!J9</f>
        <v>5</v>
      </c>
      <c r="F8" s="27">
        <f>[1]Лист1!K9</f>
        <v>7.47</v>
      </c>
      <c r="G8" s="19">
        <f>[1]Лист1!L9</f>
        <v>54.5</v>
      </c>
      <c r="H8" s="19">
        <v>4</v>
      </c>
      <c r="I8" s="19">
        <v>5</v>
      </c>
      <c r="J8" s="20">
        <v>0</v>
      </c>
    </row>
    <row r="9" spans="1:10" x14ac:dyDescent="0.25">
      <c r="A9" s="4" t="s">
        <v>13</v>
      </c>
      <c r="B9" s="11" t="s">
        <v>20</v>
      </c>
      <c r="C9" s="6">
        <f>[1]Лист1!D10</f>
        <v>338</v>
      </c>
      <c r="D9" s="33" t="str">
        <f>[1]Лист1!E10</f>
        <v xml:space="preserve">Яблоко сезонное </v>
      </c>
      <c r="E9" s="15">
        <f>[1]Лист1!J10</f>
        <v>200</v>
      </c>
      <c r="F9" s="25">
        <f>[1]Лист1!K10</f>
        <v>13</v>
      </c>
      <c r="G9" s="15">
        <v>94</v>
      </c>
      <c r="H9" s="15">
        <f>[1]Лист1!M10</f>
        <v>0</v>
      </c>
      <c r="I9" s="15">
        <v>0</v>
      </c>
      <c r="J9" s="16">
        <v>20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2022-02-27T18:35:18Z</dcterms:modified>
</cp:coreProperties>
</file>